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8F5DE8CC-2E31-4296-8ED7-7A14A6FE4E7D}" xr6:coauthVersionLast="47" xr6:coauthVersionMax="47" xr10:uidLastSave="{00000000-0000-0000-0000-000000000000}"/>
  <bookViews>
    <workbookView xWindow="-21915" yWindow="1260" windowWidth="21195" windowHeight="1447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<sst xmlns="http://schemas.openxmlformats.org/spreadsheetml/2006/main" count="20" uniqueCount="20">
  <si>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</si>
  <si>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</si>
  <si>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</si>
  <si>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</si>
  <si>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</si>
  <si>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</si>
  <si>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</si>
  <si>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</si>
  <si>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</si>
  <si>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</si>
  <si>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</si>
  <si>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</si>
  <si>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</si>
  <si>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</si>
  <si>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</si>
  <si>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</si>
  <si>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</si>
  <si>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</si>
  <si>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</si>
  <si>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 xml:space="preserve">Notenumrechnung für </t>
    </r>
    <r>
      <rPr>
        <b/>
        <sz val="20"/>
        <color rgb="FFFF0000"/>
        <rFont val="Calibri"/>
        <family val="2"/>
        <scheme val="minor"/>
      </rPr>
      <t>ECTS-Noten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</si>
</sst>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164" fontId="0" fillId="0" borderId="0" xfId="0" applyNumberFormat="1" applyProtection="1"/>
    <xf numFmtId="0" fontId="0" fillId="0" borderId="0" xfId="0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0" fontId="0" fillId="3" borderId="0" xfId="0" applyFill="1" applyBorder="1" applyProtection="1"/>
    <xf numFmtId="14" fontId="0" fillId="0" borderId="0" xfId="0" applyNumberFormat="1" applyProtection="1"/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57150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4"/>
  <sheetViews>
    <sheetView showGridLines="0" showRowColHeaders="0" tabSelected="1" topLeftCell="A4" workbookViewId="0">
      <selection activeCell="I22" sqref="I22"/>
    </sheetView>
  </sheetViews>
  <sheetFormatPr baseColWidth="10" defaultRowHeight="14.4" x14ac:dyDescent="0.3"/>
  <cols>
    <col min="1" max="8" width="11.5546875" style="27"/>
    <col min="9" max="9" width="22.44140625" style="27" bestFit="1" customWidth="1"/>
    <col min="10" max="10" width="11.5546875" style="27"/>
    <col min="11" max="11" width="7.6640625" style="27" bestFit="1" customWidth="1"/>
    <col min="12" max="16384" width="11.5546875" style="27"/>
  </cols>
  <sheetData>
    <row r="6" spans="1:9" x14ac:dyDescent="0.3">
      <c r="A6" s="40"/>
    </row>
    <row r="7" spans="1:9" ht="25.8" x14ac:dyDescent="0.5">
      <c r="B7" s="1" t="s">
        <v>12</v>
      </c>
      <c r="C7" s="2"/>
      <c r="D7" s="2"/>
      <c r="E7" s="2"/>
      <c r="F7" s="2"/>
      <c r="G7" s="3"/>
      <c r="H7" s="3"/>
      <c r="I7" s="4"/>
    </row>
    <row r="8" spans="1:9" ht="25.8" x14ac:dyDescent="0.5">
      <c r="B8" s="5" t="s">
        <v>19</v>
      </c>
      <c r="C8" s="6"/>
      <c r="D8" s="6"/>
      <c r="E8" s="6"/>
      <c r="F8" s="6"/>
      <c r="G8" s="7"/>
      <c r="H8" s="7"/>
      <c r="I8" s="8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38"/>
      <c r="C10" s="39"/>
      <c r="D10" s="39"/>
      <c r="E10" s="39"/>
      <c r="F10" s="39"/>
      <c r="G10" s="39"/>
      <c r="H10" s="39"/>
      <c r="I10" s="9"/>
    </row>
    <row r="11" spans="1:9" x14ac:dyDescent="0.3">
      <c r="B11" s="38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38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38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38"/>
      <c r="C14" s="39"/>
      <c r="D14" s="39"/>
      <c r="E14" s="39"/>
      <c r="F14" s="39"/>
      <c r="G14" s="39"/>
      <c r="H14" s="39"/>
      <c r="I14" s="9"/>
    </row>
    <row r="15" spans="1:9" x14ac:dyDescent="0.3">
      <c r="B15" s="10"/>
      <c r="C15" s="11"/>
      <c r="D15" s="11"/>
      <c r="E15" s="11"/>
      <c r="F15" s="11"/>
      <c r="G15" s="12"/>
      <c r="H15" s="12"/>
      <c r="I15" s="9"/>
    </row>
    <row r="16" spans="1:9" x14ac:dyDescent="0.3">
      <c r="B16" s="10"/>
      <c r="C16" s="11"/>
      <c r="D16" s="11"/>
      <c r="E16" s="11"/>
      <c r="F16" s="11"/>
      <c r="G16" s="12"/>
      <c r="H16" s="12"/>
      <c r="I16" s="9"/>
    </row>
    <row r="17" spans="2:11" x14ac:dyDescent="0.3">
      <c r="B17" s="13"/>
      <c r="C17" s="11"/>
      <c r="D17" s="11"/>
      <c r="E17" s="11"/>
      <c r="F17" s="11"/>
      <c r="G17" s="51" t="s">
        <v>15</v>
      </c>
      <c r="H17" s="52"/>
      <c r="I17" s="53"/>
    </row>
    <row r="18" spans="2:11" x14ac:dyDescent="0.3">
      <c r="B18" s="14"/>
      <c r="C18" s="11"/>
      <c r="D18" s="11"/>
      <c r="E18" s="11"/>
      <c r="F18" s="11"/>
      <c r="G18" s="52"/>
      <c r="H18" s="52"/>
      <c r="I18" s="53"/>
    </row>
    <row r="19" spans="2:11" ht="15" customHeight="1" x14ac:dyDescent="0.3">
      <c r="B19" s="15"/>
      <c r="C19" s="11"/>
      <c r="D19" s="11"/>
      <c r="E19" s="11"/>
      <c r="F19" s="11"/>
      <c r="G19" s="16"/>
      <c r="H19" s="16"/>
      <c r="I19" s="17"/>
    </row>
    <row r="20" spans="2:11" x14ac:dyDescent="0.3">
      <c r="B20" s="15"/>
      <c r="C20" s="11"/>
      <c r="D20" s="11"/>
      <c r="E20" s="11"/>
      <c r="F20" s="11"/>
      <c r="G20" s="12"/>
      <c r="H20" s="12"/>
      <c r="I20" s="9"/>
    </row>
    <row r="21" spans="2:11" x14ac:dyDescent="0.3">
      <c r="B21" s="15"/>
      <c r="C21" s="11"/>
      <c r="D21" s="11"/>
      <c r="E21" s="11"/>
      <c r="F21" s="11"/>
      <c r="G21" s="18" t="s">
        <v>8</v>
      </c>
      <c r="H21" s="18" t="s">
        <v>9</v>
      </c>
      <c r="I21" s="19" t="s">
        <v>10</v>
      </c>
      <c r="K21" s="26"/>
    </row>
    <row r="22" spans="2:11" ht="23.4" x14ac:dyDescent="0.45">
      <c r="B22" s="15"/>
      <c r="C22" s="11"/>
      <c r="D22" s="11"/>
      <c r="E22" s="11"/>
      <c r="F22" s="11"/>
      <c r="G22" s="18">
        <v>1</v>
      </c>
      <c r="H22" s="18">
        <v>5</v>
      </c>
      <c r="I22" s="25">
        <v>0</v>
      </c>
      <c r="K22" s="40"/>
    </row>
    <row r="23" spans="2:11" x14ac:dyDescent="0.3">
      <c r="B23" s="15"/>
      <c r="C23" s="11"/>
      <c r="D23" s="11"/>
      <c r="E23" s="11"/>
      <c r="F23" s="11"/>
      <c r="G23" s="12"/>
      <c r="H23" s="12"/>
      <c r="I23" s="9"/>
    </row>
    <row r="24" spans="2:11" x14ac:dyDescent="0.3">
      <c r="B24" s="15"/>
      <c r="C24" s="11"/>
      <c r="D24" s="11"/>
      <c r="E24" s="11"/>
      <c r="F24" s="11"/>
      <c r="G24" s="12"/>
      <c r="H24" s="12"/>
      <c r="I24" s="20"/>
    </row>
    <row r="25" spans="2:11" x14ac:dyDescent="0.3">
      <c r="B25" s="15"/>
      <c r="C25" s="11"/>
      <c r="D25" s="11"/>
      <c r="E25" s="11"/>
      <c r="F25" s="11"/>
      <c r="G25" s="12"/>
      <c r="H25" s="28"/>
      <c r="I25" s="29"/>
    </row>
    <row r="26" spans="2:11" ht="23.4" x14ac:dyDescent="0.45">
      <c r="B26" s="15"/>
      <c r="C26" s="11"/>
      <c r="D26" s="11"/>
      <c r="E26" s="11"/>
      <c r="F26" s="11"/>
      <c r="G26" s="12"/>
      <c r="H26" s="21" t="s">
        <v>2</v>
      </c>
      <c r="I26" s="37" t="str">
        <f>I32</f>
        <v>--</v>
      </c>
      <c r="K26" s="40"/>
    </row>
    <row r="27" spans="2:11" ht="21.75" customHeight="1" x14ac:dyDescent="0.3">
      <c r="B27" s="22"/>
      <c r="C27" s="23"/>
      <c r="D27" s="23"/>
      <c r="E27" s="23"/>
      <c r="F27" s="23"/>
      <c r="G27" s="24"/>
      <c r="H27" s="30"/>
      <c r="I27" s="35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hidden="1" x14ac:dyDescent="0.3"/>
    <row r="29" spans="2:11" hidden="1" x14ac:dyDescent="0.3">
      <c r="H29" s="31" t="s">
        <v>13</v>
      </c>
      <c r="I29" s="36">
        <f>(1+(3*((G22-I22)/(G22-H22))))</f>
        <v>0.25</v>
      </c>
    </row>
    <row r="30" spans="2:11" hidden="1" x14ac:dyDescent="0.3">
      <c r="B30" s="27" t="s">
        <v>11</v>
      </c>
      <c r="H30" s="41" t="s">
        <v>17</v>
      </c>
      <c r="I30" s="42" t="str">
        <f>LEFT(I29,3)</f>
        <v>0,2</v>
      </c>
      <c r="J30" s="43"/>
    </row>
    <row r="31" spans="2:11" hidden="1" x14ac:dyDescent="0.3">
      <c r="H31" s="32" t="s">
        <v>14</v>
      </c>
      <c r="I31" s="33">
        <f>_xlfn.NUMBERVALUE(I30)</f>
        <v>0.2</v>
      </c>
      <c r="J31" s="43"/>
    </row>
    <row r="32" spans="2:11" hidden="1" x14ac:dyDescent="0.3">
      <c r="H32" s="32" t="s">
        <v>16</v>
      </c>
      <c r="I32" s="34" t="str">
        <f>IF(AND(I29&gt;=1,I29&lt;=4.01),I31,"--")</f>
        <v>--</v>
      </c>
    </row>
    <row r="33" spans="8:9" x14ac:dyDescent="0.3">
      <c r="H33" s="32"/>
      <c r="I33" s="34"/>
    </row>
    <row r="34" spans="8:9" x14ac:dyDescent="0.3">
      <c r="H34" s="41" t="s">
        <v>18</v>
      </c>
      <c r="I34" s="44">
        <v>45124</v>
      </c>
    </row>
  </sheetData>
  <sheetProtection algorithmName="SHA-512" hashValue="rzapDWUOW5/huY3zrxzP7XTizmxsvAZi4/FtaEupAqgEeSDv3gVd955cOUI/bC5bFwe4zBhxnD5g51MRyDvwEQ==" saltValue="RKecPkU+mQEBSdNgBPqL2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G22</formula1>
      <formula2>H22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2023-07-17T11:30:07Z</dcterms:modified>
</cp:coreProperties>
</file>